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D014897A-0B38-4148-ADEC-CB30DD6B4EB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<sst xmlns="http://schemas.openxmlformats.org/spreadsheetml/2006/main" count="8065" uniqueCount="1828">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</sst>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709</v>
      </c>
      <c r="B10" s="248"/>
      <c r="C10" s="191" t="str">
        <f>VLOOKUP(A10,Listado!A6:R456,6,0)</f>
        <v>G. PROYECTOS FERROVIARIOS</v>
      </c>
      <c r="D10" s="191"/>
      <c r="E10" s="191"/>
      <c r="F10" s="191"/>
      <c r="G10" s="191" t="str">
        <f>VLOOKUP(A10,Listado!A6:R456,7,0)</f>
        <v>Técnico/a 3</v>
      </c>
      <c r="H10" s="191"/>
      <c r="I10" s="241" t="str">
        <f>VLOOKUP(A10,Listado!A6:R456,2,0)</f>
        <v>Especialista en redacción de Proyectos ferroviarios</v>
      </c>
      <c r="J10" s="242"/>
      <c r="K10" s="191" t="str">
        <f>VLOOKUP(A10,Listado!A6:R456,11,0)</f>
        <v>Valencia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19.4" customHeight="1" thickTop="1" thickBot="1">
      <c r="A17" s="231" t="str">
        <f>VLOOKUP(A10,Listado!A6:R456,18,0)</f>
        <v>Imprescindible experiencia en redacción de proyectos ferroviarios habiendo participado en al menos un proyecto de renovación de vía y un proyecto de estaciones.
Valorable experiencia en BIM.
Experiencia en proyectos internacionales, especialmente en Reino Unido.</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15">
      <c r="A93" s="37"/>
      <c r="B93" s="43"/>
      <c r="C93" s="43"/>
      <c r="D93" s="43"/>
      <c r="E93" s="43"/>
      <c r="F93" s="43"/>
      <c r="G93" s="43"/>
      <c r="L93" s="44"/>
    </row>
    <row r="94" spans="1:12" s="6" customFormat="1" ht="15.6">
      <c r="A94" s="37"/>
      <c r="B94" s="43"/>
      <c r="C94" s="45" t="s">
        <v>279</v>
      </c>
      <c r="D94" s="164"/>
      <c r="E94" s="164"/>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65" t="s">
        <v>284</v>
      </c>
      <c r="G96" s="165"/>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QDtQ4rshfmjoa0/1A5LBwLrcWncCk06lHYhlKQexLGLWDFv8JcyA97LJyyuDQedGyeKROdfdsohn+0Hc48kdA==" saltValue="tNTRWo6d0xSdeBelfdEGQ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2022-09-29T14:54:34Z</dcterms:modified>
</cp:coreProperties>
</file>